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Pavla\Disk Google\2022\VŠB\"/>
    </mc:Choice>
  </mc:AlternateContent>
  <xr:revisionPtr revIDLastSave="0" documentId="13_ncr:1_{B12D5F0D-9010-413D-9CBF-B304B8082208}" xr6:coauthVersionLast="47" xr6:coauthVersionMax="47" xr10:uidLastSave="{00000000-0000-0000-0000-000000000000}"/>
  <bookViews>
    <workbookView xWindow="38280" yWindow="10125" windowWidth="29040" windowHeight="15840" tabRatio="916" xr2:uid="{00000000-000D-0000-FFFF-FFFF00000000}"/>
  </bookViews>
  <sheets>
    <sheet name="Kancelář VŠB" sheetId="18" r:id="rId1"/>
    <sheet name="List1" sheetId="51" r:id="rId2"/>
  </sheets>
  <calcPr calcId="181029"/>
</workbook>
</file>

<file path=xl/calcChain.xml><?xml version="1.0" encoding="utf-8"?>
<calcChain xmlns="http://schemas.openxmlformats.org/spreadsheetml/2006/main">
  <c r="G12" i="18" l="1"/>
  <c r="G11" i="18"/>
  <c r="G10" i="18" l="1"/>
  <c r="G9" i="18"/>
  <c r="G8" i="18"/>
  <c r="G6" i="18"/>
  <c r="G7" i="18" l="1"/>
  <c r="G5" i="18"/>
  <c r="G4" i="18" l="1"/>
  <c r="G3" i="18"/>
  <c r="G14" i="18" l="1"/>
  <c r="G15" i="18" l="1"/>
  <c r="C17" i="18" s="1"/>
</calcChain>
</file>

<file path=xl/sharedStrings.xml><?xml version="1.0" encoding="utf-8"?>
<sst xmlns="http://schemas.openxmlformats.org/spreadsheetml/2006/main" count="52" uniqueCount="43">
  <si>
    <t>Pol.</t>
  </si>
  <si>
    <t>Označení</t>
  </si>
  <si>
    <t>Měrná jednotka</t>
  </si>
  <si>
    <t>Ks / m2</t>
  </si>
  <si>
    <t>Cena za kus bez DPH</t>
  </si>
  <si>
    <t>Cena celkem bez DPH</t>
  </si>
  <si>
    <t>1</t>
  </si>
  <si>
    <t>2</t>
  </si>
  <si>
    <t>Ks</t>
  </si>
  <si>
    <t>3</t>
  </si>
  <si>
    <t>4</t>
  </si>
  <si>
    <t>5</t>
  </si>
  <si>
    <t>7</t>
  </si>
  <si>
    <t>8</t>
  </si>
  <si>
    <t>9</t>
  </si>
  <si>
    <t>10</t>
  </si>
  <si>
    <t>Doprava + montáž</t>
  </si>
  <si>
    <t>Celkem</t>
  </si>
  <si>
    <t>ks</t>
  </si>
  <si>
    <t>6</t>
  </si>
  <si>
    <t xml:space="preserve">KUCH1 - Kuchyňská linka  </t>
  </si>
  <si>
    <t>ST1 - Jednací stůl</t>
  </si>
  <si>
    <t>ST2 - PC stůl</t>
  </si>
  <si>
    <t>SK1 - Skříň roletová</t>
  </si>
  <si>
    <t>SK2 - Skříň na tiskárnu</t>
  </si>
  <si>
    <t>SK3 - Skříň na šanony 1</t>
  </si>
  <si>
    <t>SK4  - Skříň na šanony 2</t>
  </si>
  <si>
    <t>K1 - Šuplíkový kontejner</t>
  </si>
  <si>
    <t>VP1 - Věšákový panel</t>
  </si>
  <si>
    <t>Ž1 - Konferenční židle</t>
  </si>
  <si>
    <t>Specifikace, rozměry  v / š / hl (mm)</t>
  </si>
  <si>
    <t xml:space="preserve">OC konstrukce, čalouněná, na kolečkách,    horizontálně stohovatelná   </t>
  </si>
  <si>
    <t>kompl.</t>
  </si>
  <si>
    <t>Rozměry: 750 x 1800 x 900                                                           Materiál:  deska LTD tl. 25 mm,  OC konstrukce</t>
  </si>
  <si>
    <t>Rozměry: 600 x 400 x 550                                                             Materiál: korpus, čela šuplíků LTD tl. 18 mm, centrální zámek, systém STOP-CONTROl, kolečka, úchytky matný chrom</t>
  </si>
  <si>
    <t>Rozměry: 1200 X 750 X 500                                                       Materiál: korpus LTD tl. 18, 25 mm,  dvířka LTD tl. 18 mm, úchytky matný chrom, zámek</t>
  </si>
  <si>
    <t>Rozměry: 1200 X 750 X 500                                                       Materiál: korpus LTD tl. 18, 25 mm, dvířka LTD tl. 18 mm, úchytky matný chrom, zámek</t>
  </si>
  <si>
    <t>Rozměry: 700 X 850 X 600                                                       Materiál: korpus LTD tl. 18, 25 mm, dvířka LTD tl. 18 mm, úchytky matný chrom, kolečka</t>
  </si>
  <si>
    <t xml:space="preserve">Rozměry: 1600 x 600 x 18                                                              Materiál: korpus  LTD tl. 18 mm,  věšáčky matný chrom, </t>
  </si>
  <si>
    <t>Rozměry: 900 x 2420 x 600, 600 x 2420 x 350                                          Materiál:  korpus, dvířka  LTD tl. 18 mm, pracovní deska postforming tl. 38, dřez, dřezová baterie, úchytky matný chrom, omyvatelný nátěr stěny za linkou</t>
  </si>
  <si>
    <t>Rozměry: 750 x 2100 x 750                                                               Materiál:  deska LTD tl. 25 mm,  čelo LTD tl.18 mm,                        OC konstrukce, kabelový žlab, kabelová průchodka</t>
  </si>
  <si>
    <t>Rozměry: 750 X 1000 X 500                                                       Materiál: korpus LTD tl. 18, 25 mm, horizontální roletové dvířka, úchytky matný chrom, zámek</t>
  </si>
  <si>
    <t>Rozpočet  - kancelář VŠB - 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</si>
</sst>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  &quot;;&quot;-&quot;* #,##0.00&quot;    &quot;;&quot; &quot;* &quot;-&quot;??&quot;    &quot;"/>
    <numFmt numFmtId="165" formatCode="#,##0.00&quot; Kč&quot;"/>
    <numFmt numFmtId="166" formatCode="_-* #,##0.00\ _K_č_-;\-* #,##0.00\ _K_č_-;_-* &quot;-&quot;??\ _K_č_-;_-@_-"/>
  </numFmts>
  <fonts count="8" x14ac:knownFonts="1">
    <font>
      <sz val="11"/>
      <color indexed="8"/>
      <name val="Calibri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61">
    <xf numFmtId="0" fontId="0" fillId="0" borderId="0" xfId="0"/>
    <xf numFmtId="0" fontId="0" fillId="0" borderId="0" xfId="0" applyNumberFormat="1"/>
    <xf numFmtId="0" fontId="0" fillId="0" borderId="0" xfId="0" applyNumberFormat="1" applyBorder="1"/>
    <xf numFmtId="0" fontId="0" fillId="0" borderId="0" xfId="0" applyBorder="1"/>
    <xf numFmtId="0" fontId="0" fillId="2" borderId="0" xfId="0" applyFill="1" applyBorder="1" applyAlignment="1">
      <alignment vertical="center"/>
    </xf>
    <xf numFmtId="164" fontId="4" fillId="3" borderId="14" xfId="0" applyNumberFormat="1" applyFont="1" applyFill="1" applyBorder="1" applyAlignment="1">
      <alignment horizontal="center" vertical="center"/>
    </xf>
    <xf numFmtId="165" fontId="6" fillId="3" borderId="14" xfId="0" applyNumberFormat="1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wrapText="1"/>
    </xf>
    <xf numFmtId="49" fontId="2" fillId="0" borderId="23" xfId="0" applyNumberFormat="1" applyFont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0" fillId="2" borderId="24" xfId="0" applyNumberFormat="1" applyFill="1" applyBorder="1" applyAlignment="1">
      <alignment horizontal="center" vertical="center"/>
    </xf>
    <xf numFmtId="49" fontId="0" fillId="2" borderId="25" xfId="0" applyNumberFormat="1" applyFill="1" applyBorder="1" applyAlignment="1">
      <alignment horizontal="center" vertical="center"/>
    </xf>
    <xf numFmtId="49" fontId="7" fillId="2" borderId="2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left" vertical="center" wrapText="1"/>
    </xf>
    <xf numFmtId="49" fontId="3" fillId="2" borderId="27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horizontal="right" vertical="center"/>
    </xf>
    <xf numFmtId="49" fontId="0" fillId="2" borderId="0" xfId="0" applyNumberFormat="1" applyFill="1" applyBorder="1" applyAlignment="1">
      <alignment horizontal="center" vertical="center"/>
    </xf>
    <xf numFmtId="49" fontId="7" fillId="2" borderId="2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0" fillId="2" borderId="16" xfId="0" applyNumberForma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left" vertical="center" wrapText="1"/>
    </xf>
    <xf numFmtId="49" fontId="0" fillId="2" borderId="30" xfId="0" applyNumberForma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7" xfId="0" applyNumberFormat="1" applyFont="1" applyFill="1" applyBorder="1" applyAlignment="1">
      <alignment vertical="center" wrapText="1" readingOrder="1"/>
    </xf>
    <xf numFmtId="49" fontId="3" fillId="2" borderId="26" xfId="0" applyNumberFormat="1" applyFont="1" applyFill="1" applyBorder="1" applyAlignment="1">
      <alignment vertical="center" wrapText="1" readingOrder="1"/>
    </xf>
    <xf numFmtId="49" fontId="2" fillId="0" borderId="1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164" fontId="3" fillId="2" borderId="25" xfId="0" applyNumberFormat="1" applyFont="1" applyFill="1" applyBorder="1" applyAlignment="1">
      <alignment vertical="center"/>
    </xf>
    <xf numFmtId="164" fontId="3" fillId="2" borderId="27" xfId="0" applyNumberFormat="1" applyFont="1" applyFill="1" applyBorder="1" applyAlignment="1">
      <alignment horizontal="right" vertical="center"/>
    </xf>
    <xf numFmtId="164" fontId="3" fillId="2" borderId="24" xfId="0" applyNumberFormat="1" applyFont="1" applyFill="1" applyBorder="1" applyAlignment="1">
      <alignment vertical="center"/>
    </xf>
    <xf numFmtId="164" fontId="3" fillId="2" borderId="26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vertical="center"/>
    </xf>
    <xf numFmtId="164" fontId="3" fillId="2" borderId="29" xfId="0" applyNumberFormat="1" applyFont="1" applyFill="1" applyBorder="1" applyAlignment="1">
      <alignment vertical="center"/>
    </xf>
    <xf numFmtId="164" fontId="3" fillId="2" borderId="6" xfId="0" applyNumberFormat="1" applyFont="1" applyFill="1" applyBorder="1" applyAlignment="1">
      <alignment horizontal="right" vertical="center"/>
    </xf>
    <xf numFmtId="166" fontId="3" fillId="2" borderId="3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28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right" vertical="center"/>
    </xf>
    <xf numFmtId="49" fontId="1" fillId="2" borderId="0" xfId="0" applyNumberFormat="1" applyFon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49" fontId="4" fillId="3" borderId="11" xfId="0" applyNumberFormat="1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49" fontId="5" fillId="3" borderId="11" xfId="0" applyNumberFormat="1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3F3F3F"/>
      <rgbColor rgb="FFD8D8D8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4748E-40F0-43CA-9ED6-1DD803B8E203}">
  <sheetPr>
    <pageSetUpPr fitToPage="1"/>
  </sheetPr>
  <dimension ref="A1:IP18"/>
  <sheetViews>
    <sheetView tabSelected="1" showWhiteSpace="0" view="pageLayout" zoomScaleNormal="100" workbookViewId="0">
      <selection activeCell="J5" sqref="J5"/>
    </sheetView>
  </sheetViews>
  <sheetFormatPr defaultColWidth="8.85546875" defaultRowHeight="15" customHeight="1" x14ac:dyDescent="0.25"/>
  <cols>
    <col min="1" max="1" width="6.7109375" style="1" customWidth="1"/>
    <col min="2" max="2" width="26" style="1" customWidth="1"/>
    <col min="3" max="3" width="47.5703125" style="1" customWidth="1"/>
    <col min="4" max="4" width="8.85546875" style="1" customWidth="1"/>
    <col min="5" max="5" width="8.28515625" style="1" customWidth="1"/>
    <col min="6" max="6" width="13" style="1" customWidth="1"/>
    <col min="7" max="7" width="15.7109375" style="1" customWidth="1"/>
    <col min="8" max="250" width="8.85546875" style="1" customWidth="1"/>
  </cols>
  <sheetData>
    <row r="1" spans="1:250" ht="51.75" customHeight="1" thickBot="1" x14ac:dyDescent="0.3">
      <c r="A1" s="54" t="s">
        <v>42</v>
      </c>
      <c r="B1" s="55"/>
      <c r="C1" s="55"/>
      <c r="D1" s="55"/>
      <c r="E1" s="55"/>
      <c r="F1" s="55"/>
      <c r="G1" s="55"/>
    </row>
    <row r="2" spans="1:250" ht="30" customHeight="1" thickBot="1" x14ac:dyDescent="0.3">
      <c r="A2" s="16" t="s">
        <v>0</v>
      </c>
      <c r="B2" s="21" t="s">
        <v>1</v>
      </c>
      <c r="C2" s="21" t="s">
        <v>30</v>
      </c>
      <c r="D2" s="8" t="s">
        <v>2</v>
      </c>
      <c r="E2" s="9" t="s">
        <v>3</v>
      </c>
      <c r="F2" s="40" t="s">
        <v>4</v>
      </c>
      <c r="G2" s="41" t="s">
        <v>5</v>
      </c>
    </row>
    <row r="3" spans="1:250" ht="53.25" customHeight="1" x14ac:dyDescent="0.25">
      <c r="A3" s="35" t="s">
        <v>6</v>
      </c>
      <c r="B3" s="23" t="s">
        <v>20</v>
      </c>
      <c r="C3" s="23" t="s">
        <v>39</v>
      </c>
      <c r="D3" s="36" t="s">
        <v>32</v>
      </c>
      <c r="E3" s="37">
        <v>1</v>
      </c>
      <c r="F3" s="46">
        <v>0</v>
      </c>
      <c r="G3" s="48">
        <f t="shared" ref="G3" si="0">F3*E3</f>
        <v>0</v>
      </c>
    </row>
    <row r="4" spans="1:250" ht="27.75" customHeight="1" x14ac:dyDescent="0.25">
      <c r="A4" s="18" t="s">
        <v>7</v>
      </c>
      <c r="B4" s="23" t="s">
        <v>21</v>
      </c>
      <c r="C4" s="23" t="s">
        <v>33</v>
      </c>
      <c r="D4" s="12" t="s">
        <v>18</v>
      </c>
      <c r="E4" s="13">
        <v>1</v>
      </c>
      <c r="F4" s="47">
        <v>0</v>
      </c>
      <c r="G4" s="43">
        <f>F4*E4</f>
        <v>0</v>
      </c>
    </row>
    <row r="5" spans="1:250" ht="40.5" customHeight="1" x14ac:dyDescent="0.25">
      <c r="A5" s="18" t="s">
        <v>9</v>
      </c>
      <c r="B5" s="23" t="s">
        <v>22</v>
      </c>
      <c r="C5" s="23" t="s">
        <v>40</v>
      </c>
      <c r="D5" s="12" t="s">
        <v>18</v>
      </c>
      <c r="E5" s="13">
        <v>2</v>
      </c>
      <c r="F5" s="47">
        <v>0</v>
      </c>
      <c r="G5" s="43">
        <f>F5*E5</f>
        <v>0</v>
      </c>
    </row>
    <row r="6" spans="1:250" ht="39.75" customHeight="1" x14ac:dyDescent="0.25">
      <c r="A6" s="18" t="s">
        <v>10</v>
      </c>
      <c r="B6" s="23" t="s">
        <v>23</v>
      </c>
      <c r="C6" s="38" t="s">
        <v>41</v>
      </c>
      <c r="D6" s="12" t="s">
        <v>18</v>
      </c>
      <c r="E6" s="13">
        <v>2</v>
      </c>
      <c r="F6" s="42">
        <v>0</v>
      </c>
      <c r="G6" s="43">
        <f t="shared" ref="G6" si="1">F6*E6</f>
        <v>0</v>
      </c>
    </row>
    <row r="7" spans="1:250" ht="41.25" customHeight="1" x14ac:dyDescent="0.25">
      <c r="A7" s="19" t="s">
        <v>11</v>
      </c>
      <c r="B7" s="23" t="s">
        <v>24</v>
      </c>
      <c r="C7" s="23" t="s">
        <v>37</v>
      </c>
      <c r="D7" s="12" t="s">
        <v>18</v>
      </c>
      <c r="E7" s="13">
        <v>1</v>
      </c>
      <c r="F7" s="47">
        <v>0</v>
      </c>
      <c r="G7" s="43">
        <f t="shared" ref="G7:G9" si="2">F7*E7</f>
        <v>0</v>
      </c>
    </row>
    <row r="8" spans="1:250" ht="40.5" customHeight="1" x14ac:dyDescent="0.25">
      <c r="A8" s="17" t="s">
        <v>19</v>
      </c>
      <c r="B8" s="22" t="s">
        <v>25</v>
      </c>
      <c r="C8" s="39" t="s">
        <v>36</v>
      </c>
      <c r="D8" s="10" t="s">
        <v>18</v>
      </c>
      <c r="E8" s="11">
        <v>4</v>
      </c>
      <c r="F8" s="44">
        <v>0</v>
      </c>
      <c r="G8" s="45">
        <f t="shared" si="2"/>
        <v>0</v>
      </c>
    </row>
    <row r="9" spans="1:250" ht="39.75" customHeight="1" x14ac:dyDescent="0.25">
      <c r="A9" s="19" t="s">
        <v>12</v>
      </c>
      <c r="B9" s="23" t="s">
        <v>26</v>
      </c>
      <c r="C9" s="23" t="s">
        <v>35</v>
      </c>
      <c r="D9" s="12" t="s">
        <v>18</v>
      </c>
      <c r="E9" s="13">
        <v>2</v>
      </c>
      <c r="F9" s="47">
        <v>0</v>
      </c>
      <c r="G9" s="43">
        <f t="shared" si="2"/>
        <v>0</v>
      </c>
    </row>
    <row r="10" spans="1:250" ht="49.5" customHeight="1" x14ac:dyDescent="0.25">
      <c r="A10" s="19" t="s">
        <v>13</v>
      </c>
      <c r="B10" s="23" t="s">
        <v>27</v>
      </c>
      <c r="C10" s="23" t="s">
        <v>34</v>
      </c>
      <c r="D10" s="12" t="s">
        <v>18</v>
      </c>
      <c r="E10" s="13">
        <v>2</v>
      </c>
      <c r="F10" s="47">
        <v>0</v>
      </c>
      <c r="G10" s="43">
        <f t="shared" ref="G10:G11" si="3">F10*E10</f>
        <v>0</v>
      </c>
    </row>
    <row r="11" spans="1:250" ht="30.75" customHeight="1" x14ac:dyDescent="0.25">
      <c r="A11" s="29" t="s">
        <v>14</v>
      </c>
      <c r="B11" s="22" t="s">
        <v>28</v>
      </c>
      <c r="C11" s="22" t="s">
        <v>38</v>
      </c>
      <c r="D11" s="10" t="s">
        <v>18</v>
      </c>
      <c r="E11" s="11">
        <v>1</v>
      </c>
      <c r="F11" s="51">
        <v>0</v>
      </c>
      <c r="G11" s="45">
        <f t="shared" si="3"/>
        <v>0</v>
      </c>
    </row>
    <row r="12" spans="1:250" ht="29.25" customHeight="1" thickBot="1" x14ac:dyDescent="0.3">
      <c r="A12" s="20" t="s">
        <v>15</v>
      </c>
      <c r="B12" s="24" t="s">
        <v>29</v>
      </c>
      <c r="C12" s="24" t="s">
        <v>31</v>
      </c>
      <c r="D12" s="14" t="s">
        <v>18</v>
      </c>
      <c r="E12" s="15">
        <v>6</v>
      </c>
      <c r="F12" s="52">
        <v>0</v>
      </c>
      <c r="G12" s="53">
        <f t="shared" ref="G12" si="4">F12*E12</f>
        <v>0</v>
      </c>
    </row>
    <row r="13" spans="1:250" ht="12" customHeight="1" thickBot="1" x14ac:dyDescent="0.3">
      <c r="A13" s="28"/>
      <c r="B13" s="30"/>
      <c r="C13" s="30"/>
      <c r="D13" s="25"/>
      <c r="E13" s="25"/>
      <c r="F13" s="26"/>
      <c r="G13" s="27"/>
    </row>
    <row r="14" spans="1:250" ht="36.75" customHeight="1" thickBot="1" x14ac:dyDescent="0.3">
      <c r="A14" s="31">
        <v>11</v>
      </c>
      <c r="B14" s="32" t="s">
        <v>16</v>
      </c>
      <c r="C14" s="7"/>
      <c r="D14" s="33" t="s">
        <v>8</v>
      </c>
      <c r="E14" s="34">
        <v>1</v>
      </c>
      <c r="F14" s="49">
        <v>0</v>
      </c>
      <c r="G14" s="50">
        <f>F14*E14</f>
        <v>0</v>
      </c>
    </row>
    <row r="15" spans="1:250" ht="36" customHeight="1" thickBot="1" x14ac:dyDescent="0.3">
      <c r="A15" s="56" t="s">
        <v>17</v>
      </c>
      <c r="B15" s="57"/>
      <c r="C15" s="57"/>
      <c r="D15" s="57"/>
      <c r="E15" s="57"/>
      <c r="F15" s="58"/>
      <c r="G15" s="5">
        <f>SUM(G3:G14)</f>
        <v>0</v>
      </c>
    </row>
    <row r="16" spans="1:250" s="3" customFormat="1" ht="20.25" customHeight="1" thickBot="1" x14ac:dyDescent="0.3">
      <c r="A16" s="4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</row>
    <row r="17" spans="1:7" ht="27" customHeight="1" thickBot="1" x14ac:dyDescent="0.3">
      <c r="A17" s="59" t="s">
        <v>5</v>
      </c>
      <c r="B17" s="60"/>
      <c r="C17" s="6">
        <f>G15</f>
        <v>0</v>
      </c>
      <c r="D17" s="3"/>
      <c r="E17" s="3"/>
      <c r="F17" s="3"/>
      <c r="G17" s="3"/>
    </row>
    <row r="18" spans="1:7" ht="15" customHeight="1" x14ac:dyDescent="0.25">
      <c r="D18" s="2"/>
      <c r="E18" s="2"/>
      <c r="F18" s="2"/>
      <c r="G18" s="2"/>
    </row>
  </sheetData>
  <mergeCells count="3">
    <mergeCell ref="A1:G1"/>
    <mergeCell ref="A15:F15"/>
    <mergeCell ref="A17:B17"/>
  </mergeCells>
  <pageMargins left="1.2204724409448819" right="0.59055118110236227" top="0.74803149606299213" bottom="0.74803149606299213" header="0.31496062992125984" footer="0.31496062992125984"/>
  <pageSetup scale="8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4AFD0-2AD1-4DAF-815F-8FDACBEF71CA}">
  <dimension ref="A1"/>
  <sheetViews>
    <sheetView topLeftCell="A4" workbookViewId="0">
      <selection activeCell="R29" sqref="R29:R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Kancelář VŠB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Pavla</cp:lastModifiedBy>
  <cp:lastPrinted>2022-12-21T10:06:33Z</cp:lastPrinted>
  <dcterms:created xsi:type="dcterms:W3CDTF">2020-07-18T16:28:16Z</dcterms:created>
  <dcterms:modified xsi:type="dcterms:W3CDTF">2022-12-21T10:09:12Z</dcterms:modified>
</cp:coreProperties>
</file>